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447662b70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f75624b217d34f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–"/>
  </x:numFmts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E0EFE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20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wrapText="1"/>
    </x:xf>
    <x:xf numFmtId="200" fontId="1" fillId="6" borderId="0" xfId="0" applyNumberFormat="1" applyFont="1" applyFill="1" applyBorder="1" applyAlignment="1">
      <x:alignment wrapText="1"/>
    </x:xf>
    <x:xf numFmtId="200" fontId="1" fillId="8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9" borderId="0" xfId="0" applyNumberFormat="1" applyFont="1" applyFill="1" applyBorder="1"/>
    <x:xf numFmtId="200" fontId="1" fillId="9" borderId="0" xfId="0" applyNumberFormat="1" applyFont="1" applyFill="1" applyBorder="1"/>
    <x:xf numFmtId="0" fontId="4" fillId="9" borderId="0" xfId="0" applyNumberFormat="1" applyFont="1" applyFill="1" applyBorder="1"/>
    <x:xf numFmtId="200" fontId="4" fillId="9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18020d677462e" /><Relationship Type="http://schemas.openxmlformats.org/officeDocument/2006/relationships/theme" Target="/xl/theme/theme1.xml" Id="Red755a719971462d" /><Relationship Type="http://schemas.openxmlformats.org/officeDocument/2006/relationships/sharedStrings" Target="/xl/sharedStrings.xml" Id="R2b8aa07e10654f5c" /><Relationship Type="http://schemas.openxmlformats.org/officeDocument/2006/relationships/worksheet" Target="/xl/worksheets/sheet1.xml" Id="Rf75624b217d34f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Product Ownership Cost Comparison</x:v>
      </x:c>
      <x:c r="B1" s="3"/>
      <x:c r="C1" s="3"/>
      <x:c r="D1" s="3"/>
      <x:c r="E1" s="3"/>
      <x:c r="F1" s="3"/>
    </x:row>
    <x:row r="2" ht="32" customHeight="1">
      <x:c r="A2" s="5" t="str">
        <x:v>Example costs in one currency for one year. Positive difference means B costs more.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Cost component</x:v>
      </x:c>
      <x:c r="B6" s="11" t="str">
        <x:v>Option A</x:v>
      </x:c>
      <x:c r="C6" s="11" t="str">
        <x:v>Option B</x:v>
      </x:c>
      <x:c r="D6" s="11" t="str">
        <x:v>B minus A</x:v>
      </x:c>
      <x:c r="E6" s="11" t="str">
        <x:v>Basis / period</x:v>
      </x:c>
      <x:c r="F6" s="11" t="str">
        <x:v>Notes</x:v>
      </x:c>
    </x:row>
    <x:row r="7" ht="54" customHeight="1">
      <x:c r="A7" s="12" t="str">
        <x:v>Purchase price</x:v>
      </x:c>
      <x:c r="B7" s="16" t="n">
        <x:v>1000</x:v>
      </x:c>
      <x:c r="C7" s="16" t="n">
        <x:v>850</x:v>
      </x:c>
      <x:c r="D7" s="14" t="n">
        <x:f>IF(OR(B7="",C7=""),"",C7-B7)</x:f>
        <x:v>-150</x:v>
      </x:c>
      <x:c r="E7" s="16" t="str">
        <x:v>Same specification</x:v>
      </x:c>
      <x:c r="F7" s="12" t="str">
        <x:v>Example</x:v>
      </x:c>
    </x:row>
    <x:row r="8" ht="54" customHeight="1">
      <x:c r="A8" s="15" t="str">
        <x:v>Delivery</x:v>
      </x:c>
      <x:c r="B8" s="17" t="n">
        <x:v>40</x:v>
      </x:c>
      <x:c r="C8" s="17" t="n">
        <x:v>70</x:v>
      </x:c>
      <x:c r="D8" s="14" t="n">
        <x:f>IF(OR(B8="",C8=""),"",C8-B8)</x:f>
        <x:v>30</x:v>
      </x:c>
      <x:c r="E8" s="17" t="str">
        <x:v>One time</x:v>
      </x:c>
      <x:c r="F8" s="15" t="str">
        <x:v>Example</x:v>
      </x:c>
    </x:row>
    <x:row r="9" ht="54" customHeight="1">
      <x:c r="A9" s="12" t="str">
        <x:v>Setup</x:v>
      </x:c>
      <x:c r="B9" s="16" t="n">
        <x:v>100</x:v>
      </x:c>
      <x:c r="C9" s="16" t="n">
        <x:v>150</x:v>
      </x:c>
      <x:c r="D9" s="14" t="n">
        <x:f>IF(OR(B9="",C9=""),"",C9-B9)</x:f>
        <x:v>50</x:v>
      </x:c>
      <x:c r="E9" s="16" t="str">
        <x:v>One time</x:v>
      </x:c>
      <x:c r="F9" s="12" t="str">
        <x:v>Example</x:v>
      </x:c>
    </x:row>
    <x:row r="10" ht="54" customHeight="1">
      <x:c r="A10" s="15" t="str">
        <x:v>Maintenance</x:v>
      </x:c>
      <x:c r="B10" s="17" t="n">
        <x:v>200</x:v>
      </x:c>
      <x:c r="C10" s="17" t="n">
        <x:v>260</x:v>
      </x:c>
      <x:c r="D10" s="14" t="n">
        <x:f>IF(OR(B10="",C10=""),"",C10-B10)</x:f>
        <x:v>60</x:v>
      </x:c>
      <x:c r="E10" s="17" t="str">
        <x:v>One year</x:v>
      </x:c>
      <x:c r="F10" s="15" t="str">
        <x:v>Example</x:v>
      </x:c>
    </x:row>
    <x:row r="11" ht="54" customHeight="1">
      <x:c r="A11" s="12" t="str">
        <x:v>Consumables</x:v>
      </x:c>
      <x:c r="B11" s="16" t="n">
        <x:v>180</x:v>
      </x:c>
      <x:c r="C11" s="16" t="n">
        <x:v>240</x:v>
      </x:c>
      <x:c r="D11" s="14" t="n">
        <x:f>IF(OR(B11="",C11=""),"",C11-B11)</x:f>
        <x:v>60</x:v>
      </x:c>
      <x:c r="E11" s="16" t="str">
        <x:v>One year</x:v>
      </x:c>
      <x:c r="F11" s="12" t="str">
        <x:v>Example</x:v>
      </x:c>
    </x:row>
    <x:row r="12" ht="54" customHeight="1">
      <x:c r="A12" s="15"/>
      <x:c r="B12" s="17"/>
      <x:c r="C12" s="17"/>
      <x:c r="D12" s="14" t="str">
        <x:f>IF(OR(B12="",C12=""),"",C12-B12)</x:f>
      </x:c>
      <x:c r="E12" s="17"/>
      <x:c r="F12" s="15"/>
    </x:row>
    <x:row r="13" ht="54" customHeight="1">
      <x:c r="A13" s="12"/>
      <x:c r="B13" s="16"/>
      <x:c r="C13" s="16"/>
      <x:c r="D13" s="14" t="str">
        <x:f>IF(OR(B13="",C13=""),"",C13-B13)</x:f>
      </x:c>
      <x:c r="E13" s="16"/>
      <x:c r="F13" s="12"/>
    </x:row>
    <x:row r="14" ht="54" customHeight="1">
      <x:c r="A14" s="15"/>
      <x:c r="B14" s="17"/>
      <x:c r="C14" s="17"/>
      <x:c r="D14" s="14" t="str">
        <x:f>IF(OR(B14="",C14=""),"",C14-B14)</x:f>
      </x:c>
      <x:c r="E14" s="17"/>
      <x:c r="F14" s="15"/>
    </x:row>
    <x:row r="15" ht="54" customHeight="1">
      <x:c r="A15" s="12"/>
      <x:c r="B15" s="16"/>
      <x:c r="C15" s="16"/>
      <x:c r="D15" s="14" t="str">
        <x:f>IF(OR(B15="",C15=""),"",C15-B15)</x:f>
      </x:c>
      <x:c r="E15" s="16"/>
      <x:c r="F15" s="12"/>
    </x:row>
    <x:row r="16" ht="54" customHeight="1">
      <x:c r="A16" s="15"/>
      <x:c r="B16" s="17"/>
      <x:c r="C16" s="17"/>
      <x:c r="D16" s="14" t="str">
        <x:f>IF(OR(B16="",C16=""),"",C16-B16)</x:f>
      </x:c>
      <x:c r="E16" s="17"/>
      <x:c r="F16" s="15"/>
    </x:row>
    <x:row r="17" ht="54" customHeight="1">
      <x:c r="A17" s="12"/>
      <x:c r="B17" s="16"/>
      <x:c r="C17" s="16"/>
      <x:c r="D17" s="14" t="str">
        <x:f>IF(OR(B17="",C17=""),"",C17-B17)</x:f>
      </x:c>
      <x:c r="E17" s="16"/>
      <x:c r="F17" s="12"/>
    </x:row>
    <x:row r="18" ht="54" customHeight="1">
      <x:c r="A18" s="15"/>
      <x:c r="B18" s="17"/>
      <x:c r="C18" s="17"/>
      <x:c r="D18" s="14" t="str">
        <x:f>IF(OR(B18="",C18=""),"",C18-B18)</x:f>
      </x:c>
      <x:c r="E18" s="17"/>
      <x:c r="F18" s="15"/>
    </x:row>
    <x:row r="19" ht="32" customHeight="1">
      <x:c r="A19" s="1"/>
      <x:c r="B19" s="18"/>
      <x:c r="C19" s="18"/>
      <x:c r="D19" s="18"/>
      <x:c r="E19" s="18"/>
      <x:c r="F19" s="1"/>
    </x:row>
    <x:row r="20" ht="32" customHeight="1">
      <x:c r="A20" s="21" t="str">
        <x:v>Total</x:v>
      </x:c>
      <x:c r="B20" s="22" t="n">
        <x:f>SUM(B7:B18)</x:f>
        <x:v>1520</x:v>
      </x:c>
      <x:c r="C20" s="22" t="n">
        <x:f>SUM(C7:C18)</x:f>
        <x:v>1570</x:v>
      </x:c>
      <x:c r="D20" s="22" t="n">
        <x:f>C20-B20</x:f>
        <x:v>50</x:v>
      </x:c>
      <x:c r="E20" s="22"/>
      <x:c r="F20" s="21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